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GST Tax Invoice Format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R45" i="1" l="1"/>
  <c r="P38" i="1"/>
  <c r="H38" i="1"/>
  <c r="E38" i="1"/>
  <c r="G37" i="1"/>
  <c r="I37" i="1" s="1"/>
  <c r="I36" i="1"/>
  <c r="G36" i="1"/>
  <c r="G35" i="1"/>
  <c r="I35" i="1" s="1"/>
  <c r="I34" i="1"/>
  <c r="G34" i="1"/>
  <c r="G33" i="1"/>
  <c r="I33" i="1" s="1"/>
  <c r="I32" i="1"/>
  <c r="G32" i="1"/>
  <c r="G31" i="1"/>
  <c r="I31" i="1" s="1"/>
  <c r="I30" i="1"/>
  <c r="N30" i="1" s="1"/>
  <c r="G30" i="1"/>
  <c r="G29" i="1"/>
  <c r="I29" i="1" s="1"/>
  <c r="I28" i="1"/>
  <c r="N28" i="1" s="1"/>
  <c r="G28" i="1"/>
  <c r="G27" i="1"/>
  <c r="I27" i="1" s="1"/>
  <c r="I26" i="1"/>
  <c r="G26" i="1"/>
  <c r="N29" i="1" l="1"/>
  <c r="K29" i="1"/>
  <c r="R29" i="1" s="1"/>
  <c r="N33" i="1"/>
  <c r="K33" i="1"/>
  <c r="R33" i="1" s="1"/>
  <c r="N37" i="1"/>
  <c r="K37" i="1"/>
  <c r="R37" i="1" s="1"/>
  <c r="N27" i="1"/>
  <c r="R27" i="1"/>
  <c r="K27" i="1"/>
  <c r="N31" i="1"/>
  <c r="K31" i="1"/>
  <c r="R31" i="1" s="1"/>
  <c r="N35" i="1"/>
  <c r="K35" i="1"/>
  <c r="R35" i="1" s="1"/>
  <c r="N26" i="1"/>
  <c r="N32" i="1"/>
  <c r="N34" i="1"/>
  <c r="N36" i="1"/>
  <c r="G38" i="1"/>
  <c r="I38" i="1"/>
  <c r="R39" i="1" s="1"/>
  <c r="K26" i="1"/>
  <c r="K28" i="1"/>
  <c r="R28" i="1"/>
  <c r="K30" i="1"/>
  <c r="R30" i="1"/>
  <c r="K32" i="1"/>
  <c r="R32" i="1" s="1"/>
  <c r="K34" i="1"/>
  <c r="R34" i="1" s="1"/>
  <c r="K36" i="1"/>
  <c r="R36" i="1" s="1"/>
  <c r="K38" i="1" l="1"/>
  <c r="R40" i="1" s="1"/>
  <c r="R43" i="1" s="1"/>
  <c r="R44" i="1" s="1"/>
  <c r="N38" i="1"/>
  <c r="R41" i="1" s="1"/>
  <c r="R26" i="1"/>
  <c r="R38" i="1" s="1"/>
</calcChain>
</file>

<file path=xl/sharedStrings.xml><?xml version="1.0" encoding="utf-8"?>
<sst xmlns="http://schemas.openxmlformats.org/spreadsheetml/2006/main" count="75" uniqueCount="61">
  <si>
    <t>GST Tax Invoice  Format</t>
  </si>
  <si>
    <t>XYZ CO.</t>
  </si>
  <si>
    <t>Origional</t>
  </si>
  <si>
    <t>Company
 Logo</t>
  </si>
  <si>
    <t>Rajasthan. PIN: 302001</t>
  </si>
  <si>
    <t>Duplicate</t>
  </si>
  <si>
    <t>Tel: +91 0141-5117216</t>
  </si>
  <si>
    <t>Triplicate</t>
  </si>
  <si>
    <t>GSTIN:-27DEPR58895N123</t>
  </si>
  <si>
    <t>Extra OC</t>
  </si>
  <si>
    <t>Tax Invoice</t>
  </si>
  <si>
    <t>(See rule 7, for a tax invoice referred to in section 31)</t>
  </si>
  <si>
    <t>Invoice No:</t>
  </si>
  <si>
    <t>Transport Mode:</t>
  </si>
  <si>
    <t>Invoice date:</t>
  </si>
  <si>
    <t>Vehicle number:</t>
  </si>
  <si>
    <t xml:space="preserve">Reverse Charge (Y/N): </t>
  </si>
  <si>
    <t>Date :</t>
  </si>
  <si>
    <t>State:</t>
  </si>
  <si>
    <t>Code</t>
  </si>
  <si>
    <t xml:space="preserve">Place </t>
  </si>
  <si>
    <t>Detail of Receiver (Billed to)</t>
  </si>
  <si>
    <t>Detail of Consignee (Shipped to)</t>
  </si>
  <si>
    <t>Name:</t>
  </si>
  <si>
    <t>Address:</t>
  </si>
  <si>
    <t>GSTIN:</t>
  </si>
  <si>
    <t>S. No.</t>
  </si>
  <si>
    <t>Product Description</t>
  </si>
  <si>
    <t>HSN code</t>
  </si>
  <si>
    <t>UOM</t>
  </si>
  <si>
    <t>Qty</t>
  </si>
  <si>
    <t>Rate</t>
  </si>
  <si>
    <t>Amount</t>
  </si>
  <si>
    <t>Discount</t>
  </si>
  <si>
    <t>Taxable Value</t>
  </si>
  <si>
    <t>CGST</t>
  </si>
  <si>
    <t>SGST</t>
  </si>
  <si>
    <t>IGST</t>
  </si>
  <si>
    <t>Total</t>
  </si>
  <si>
    <t>Freight</t>
  </si>
  <si>
    <t>Insurance</t>
  </si>
  <si>
    <t>Packing and Forwarding Charges</t>
  </si>
  <si>
    <t>Total Invoice amount in words</t>
  </si>
  <si>
    <t>Total Amount before Tax</t>
  </si>
  <si>
    <t>Add: CGST</t>
  </si>
  <si>
    <t>Add: SGST</t>
  </si>
  <si>
    <t>Add: IGST</t>
  </si>
  <si>
    <t>Total Tax Amount</t>
  </si>
  <si>
    <t>Total Amount after Tax:</t>
  </si>
  <si>
    <t>Bank Details</t>
  </si>
  <si>
    <t>GST on Reverse Charge</t>
  </si>
  <si>
    <t>Bank Name:</t>
  </si>
  <si>
    <t>Ceritified that the particulars given above are true and correct</t>
  </si>
  <si>
    <t>Bank A/C:</t>
  </si>
  <si>
    <t>For XYZ &amp; Co</t>
  </si>
  <si>
    <t xml:space="preserve">Bank IFSC: </t>
  </si>
  <si>
    <t>Terms &amp; conditions:-</t>
  </si>
  <si>
    <t>Authorised signatory</t>
  </si>
  <si>
    <t>Head Office : 00, Motimahal, Andheri Kurla Road, Mumbai, Maharashtra, 400 001</t>
  </si>
  <si>
    <t>CIN NO : CIN ZZZZDEDDDDDDDDD</t>
  </si>
  <si>
    <t>Provided by www.legaltaxguru.com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</si>
</sst>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Bookman Old Style"/>
      <family val="1"/>
    </font>
    <font>
      <b/>
      <sz val="12"/>
      <color theme="1"/>
      <name val="Bookman Old Style"/>
      <family val="1"/>
    </font>
    <font>
      <b/>
      <sz val="24"/>
      <color theme="1"/>
      <name val="Bookman Old Style"/>
      <family val="1"/>
    </font>
    <font>
      <b/>
      <sz val="10"/>
      <color theme="1"/>
      <name val="Bookman Old Style"/>
      <family val="1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20"/>
      <color theme="1"/>
      <name val="Bookman Old Style"/>
      <family val="1"/>
    </font>
    <font>
      <sz val="7"/>
      <color theme="1"/>
      <name val="Bookman Old Style"/>
      <family val="1"/>
    </font>
    <font>
      <sz val="11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 tint="0.39997558519241921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 applyAlignment="1">
      <alignment vertical="center"/>
    </xf>
    <xf numFmtId="0" fontId="0" fillId="0" borderId="2" xfId="0" applyBorder="1"/>
    <xf numFmtId="0" fontId="1" fillId="2" borderId="3" xfId="0" applyFont="1" applyFill="1" applyBorder="1" applyAlignment="1">
      <alignment vertical="top" wrapText="1"/>
    </xf>
    <xf numFmtId="0" fontId="4" fillId="0" borderId="0" xfId="0" applyFont="1" applyBorder="1" applyAlignment="1">
      <alignment wrapText="1"/>
    </xf>
    <xf numFmtId="0" fontId="1" fillId="0" borderId="3" xfId="0" applyFont="1" applyBorder="1" applyAlignment="1">
      <alignment vertical="center" wrapText="1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4" fillId="0" borderId="6" xfId="0" applyFont="1" applyBorder="1" applyAlignment="1"/>
    <xf numFmtId="0" fontId="4" fillId="0" borderId="6" xfId="0" applyFont="1" applyBorder="1" applyAlignment="1">
      <alignment horizontal="center"/>
    </xf>
    <xf numFmtId="0" fontId="0" fillId="0" borderId="3" xfId="0" applyBorder="1"/>
    <xf numFmtId="0" fontId="1" fillId="0" borderId="23" xfId="0" applyFont="1" applyBorder="1" applyAlignment="1">
      <alignment vertical="top"/>
    </xf>
    <xf numFmtId="0" fontId="1" fillId="0" borderId="25" xfId="0" applyFont="1" applyBorder="1"/>
    <xf numFmtId="0" fontId="1" fillId="0" borderId="26" xfId="0" applyFont="1" applyBorder="1"/>
    <xf numFmtId="0" fontId="1" fillId="0" borderId="29" xfId="0" applyFont="1" applyBorder="1"/>
    <xf numFmtId="0" fontId="1" fillId="0" borderId="25" xfId="0" applyFont="1" applyBorder="1" applyAlignment="1">
      <alignment horizontal="left"/>
    </xf>
    <xf numFmtId="0" fontId="0" fillId="0" borderId="17" xfId="0" applyBorder="1"/>
    <xf numFmtId="0" fontId="0" fillId="0" borderId="18" xfId="0" applyBorder="1"/>
    <xf numFmtId="0" fontId="0" fillId="0" borderId="35" xfId="0" applyBorder="1"/>
    <xf numFmtId="0" fontId="0" fillId="0" borderId="42" xfId="0" applyBorder="1"/>
    <xf numFmtId="0" fontId="0" fillId="0" borderId="37" xfId="0" applyBorder="1"/>
    <xf numFmtId="0" fontId="0" fillId="0" borderId="36" xfId="0" applyBorder="1"/>
    <xf numFmtId="0" fontId="0" fillId="0" borderId="43" xfId="0" applyBorder="1"/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1" fillId="0" borderId="15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7" fillId="3" borderId="18" xfId="0" applyFont="1" applyFill="1" applyBorder="1"/>
    <xf numFmtId="0" fontId="10" fillId="3" borderId="37" xfId="0" applyFont="1" applyFill="1" applyBorder="1"/>
    <xf numFmtId="0" fontId="1" fillId="3" borderId="8" xfId="0" applyFont="1" applyFill="1" applyBorder="1" applyAlignment="1">
      <alignment horizontal="left"/>
    </xf>
    <xf numFmtId="0" fontId="13" fillId="0" borderId="2" xfId="0" applyFont="1" applyBorder="1" applyAlignment="1">
      <alignment horizontal="center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0" fillId="0" borderId="52" xfId="0" applyBorder="1" applyAlignment="1" applyProtection="1">
      <alignment horizontal="center" vertical="center"/>
      <protection hidden="1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52" xfId="0" applyFont="1" applyBorder="1" applyAlignment="1">
      <alignment horizontal="left" vertical="top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24" xfId="0" applyBorder="1" applyAlignment="1">
      <alignment horizontal="center"/>
    </xf>
    <xf numFmtId="0" fontId="0" fillId="0" borderId="29" xfId="0" applyBorder="1" applyAlignment="1">
      <alignment horizontal="center"/>
    </xf>
    <xf numFmtId="0" fontId="9" fillId="3" borderId="1" xfId="0" applyFont="1" applyFill="1" applyBorder="1" applyAlignment="1">
      <alignment horizontal="left"/>
    </xf>
    <xf numFmtId="0" fontId="9" fillId="3" borderId="2" xfId="0" applyFont="1" applyFill="1" applyBorder="1" applyAlignment="1">
      <alignment horizontal="left"/>
    </xf>
    <xf numFmtId="0" fontId="9" fillId="3" borderId="10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0" fontId="0" fillId="3" borderId="7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53" xfId="0" applyFont="1" applyBorder="1" applyAlignment="1">
      <alignment horizontal="left"/>
    </xf>
    <xf numFmtId="0" fontId="11" fillId="3" borderId="5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44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3" borderId="6" xfId="0" applyFont="1" applyFill="1" applyBorder="1" applyAlignment="1">
      <alignment horizontal="left"/>
    </xf>
    <xf numFmtId="0" fontId="1" fillId="3" borderId="32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33" xfId="0" applyFont="1" applyFill="1" applyBorder="1" applyAlignment="1">
      <alignment horizontal="center"/>
    </xf>
    <xf numFmtId="0" fontId="9" fillId="3" borderId="34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40" xfId="0" applyFont="1" applyFill="1" applyBorder="1" applyAlignment="1">
      <alignment horizontal="center" vertical="center"/>
    </xf>
    <xf numFmtId="0" fontId="9" fillId="3" borderId="41" xfId="0" applyFont="1" applyFill="1" applyBorder="1" applyAlignment="1">
      <alignment horizontal="center" vertical="center"/>
    </xf>
    <xf numFmtId="0" fontId="7" fillId="3" borderId="35" xfId="0" applyFont="1" applyFill="1" applyBorder="1" applyAlignment="1">
      <alignment horizontal="center"/>
    </xf>
    <xf numFmtId="0" fontId="7" fillId="3" borderId="36" xfId="0" applyFont="1" applyFill="1" applyBorder="1" applyAlignment="1">
      <alignment horizontal="center"/>
    </xf>
    <xf numFmtId="0" fontId="10" fillId="3" borderId="38" xfId="0" applyFont="1" applyFill="1" applyBorder="1" applyAlignment="1">
      <alignment horizontal="center"/>
    </xf>
    <xf numFmtId="0" fontId="10" fillId="3" borderId="39" xfId="0" applyFont="1" applyFill="1" applyBorder="1" applyAlignment="1">
      <alignment horizontal="center"/>
    </xf>
    <xf numFmtId="0" fontId="7" fillId="3" borderId="31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8" fillId="3" borderId="32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0" fontId="8" fillId="3" borderId="33" xfId="0" applyFont="1" applyFill="1" applyBorder="1" applyAlignment="1">
      <alignment horizontal="center"/>
    </xf>
    <xf numFmtId="0" fontId="1" fillId="0" borderId="17" xfId="0" applyFont="1" applyBorder="1" applyAlignment="1">
      <alignment horizontal="left" vertical="top"/>
    </xf>
    <xf numFmtId="0" fontId="1" fillId="0" borderId="18" xfId="0" applyFont="1" applyBorder="1" applyAlignment="1">
      <alignment horizontal="left" vertical="top"/>
    </xf>
    <xf numFmtId="0" fontId="1" fillId="0" borderId="23" xfId="0" applyFont="1" applyBorder="1" applyAlignment="1">
      <alignment horizontal="left" vertical="top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7" fillId="3" borderId="30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9" xfId="0" applyFont="1" applyBorder="1" applyAlignment="1">
      <alignment horizontal="left" vertical="top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1" fillId="0" borderId="24" xfId="0" applyFont="1" applyBorder="1" applyAlignment="1">
      <alignment horizontal="left" vertical="top"/>
    </xf>
    <xf numFmtId="0" fontId="1" fillId="0" borderId="25" xfId="0" applyFont="1" applyBorder="1" applyAlignment="1">
      <alignment horizontal="left" vertical="top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56"/>
  <sheetViews>
    <sheetView tabSelected="1" workbookViewId="0">
      <selection activeCell="I24" sqref="I24:I25"/>
    </sheetView>
  </sheetViews>
  <sheetFormatPr defaultRowHeight="15" x14ac:dyDescent="0.25"/>
  <cols>
    <col min="1" max="1" width="5.5703125" customWidth="1"/>
    <col min="2" max="2" width="13.85546875" customWidth="1"/>
    <col min="3" max="4" width="6.42578125" customWidth="1"/>
    <col min="5" max="6" width="6.28515625" customWidth="1"/>
    <col min="7" max="7" width="7.7109375" customWidth="1"/>
    <col min="8" max="8" width="6.7109375" customWidth="1"/>
    <col min="9" max="9" width="8.85546875" customWidth="1"/>
    <col min="10" max="11" width="5" customWidth="1"/>
    <col min="12" max="12" width="2.42578125" customWidth="1"/>
    <col min="13" max="13" width="5" customWidth="1"/>
    <col min="14" max="14" width="6.7109375" customWidth="1"/>
    <col min="15" max="15" width="4.7109375" customWidth="1"/>
    <col min="16" max="16" width="4.5703125" customWidth="1"/>
    <col min="17" max="17" width="4.42578125" customWidth="1"/>
    <col min="18" max="18" width="5.42578125" customWidth="1"/>
    <col min="19" max="19" width="5.7109375" customWidth="1"/>
  </cols>
  <sheetData>
    <row r="2" spans="1:19" ht="23.25" x14ac:dyDescent="0.35">
      <c r="A2" s="1" t="s">
        <v>0</v>
      </c>
    </row>
    <row r="3" spans="1:19" ht="15.75" thickBot="1" x14ac:dyDescent="0.3"/>
    <row r="4" spans="1:19" ht="20.25" customHeight="1" thickBot="1" x14ac:dyDescent="0.35">
      <c r="A4" s="2"/>
      <c r="B4" s="3"/>
      <c r="C4" s="4"/>
      <c r="D4" s="162" t="s">
        <v>1</v>
      </c>
      <c r="E4" s="162"/>
      <c r="F4" s="162"/>
      <c r="G4" s="162"/>
      <c r="H4" s="162"/>
      <c r="I4" s="162"/>
      <c r="J4" s="162"/>
      <c r="K4" s="162"/>
      <c r="L4" s="162"/>
      <c r="M4" s="162"/>
      <c r="N4" s="163" t="s">
        <v>2</v>
      </c>
      <c r="O4" s="163"/>
      <c r="P4" s="163"/>
      <c r="Q4" s="163"/>
      <c r="R4" s="163"/>
      <c r="S4" s="5"/>
    </row>
    <row r="5" spans="1:19" ht="16.5" thickBot="1" x14ac:dyDescent="0.3">
      <c r="A5" s="164" t="s">
        <v>3</v>
      </c>
      <c r="B5" s="148"/>
      <c r="C5" s="6"/>
      <c r="D5" s="6"/>
      <c r="E5" s="165" t="s">
        <v>4</v>
      </c>
      <c r="F5" s="165"/>
      <c r="G5" s="165"/>
      <c r="H5" s="165"/>
      <c r="I5" s="165"/>
      <c r="J5" s="165"/>
      <c r="K5" s="165"/>
      <c r="L5" s="165"/>
      <c r="M5" s="165"/>
      <c r="N5" s="148" t="s">
        <v>5</v>
      </c>
      <c r="O5" s="148"/>
      <c r="P5" s="148"/>
      <c r="Q5" s="148"/>
      <c r="R5" s="148"/>
      <c r="S5" s="7"/>
    </row>
    <row r="6" spans="1:19" ht="16.5" thickBot="1" x14ac:dyDescent="0.3">
      <c r="A6" s="164"/>
      <c r="B6" s="148"/>
      <c r="C6" s="8"/>
      <c r="D6" s="8"/>
      <c r="E6" s="8"/>
      <c r="F6" s="8"/>
      <c r="G6" s="8" t="s">
        <v>6</v>
      </c>
      <c r="H6" s="9"/>
      <c r="I6" s="9"/>
      <c r="J6" s="9"/>
      <c r="K6" s="9"/>
      <c r="L6" s="9"/>
      <c r="M6" s="9"/>
      <c r="N6" s="148" t="s">
        <v>7</v>
      </c>
      <c r="O6" s="148"/>
      <c r="P6" s="148"/>
      <c r="Q6" s="148"/>
      <c r="R6" s="148"/>
      <c r="S6" s="7"/>
    </row>
    <row r="7" spans="1:19" ht="16.5" thickBot="1" x14ac:dyDescent="0.3">
      <c r="A7" s="10"/>
      <c r="B7" s="11"/>
      <c r="C7" s="12"/>
      <c r="D7" s="12"/>
      <c r="E7" s="12"/>
      <c r="F7" s="147" t="s">
        <v>8</v>
      </c>
      <c r="G7" s="147"/>
      <c r="H7" s="147"/>
      <c r="I7" s="147"/>
      <c r="J7" s="147"/>
      <c r="K7" s="147"/>
      <c r="L7" s="13"/>
      <c r="M7" s="13"/>
      <c r="N7" s="148" t="s">
        <v>9</v>
      </c>
      <c r="O7" s="148"/>
      <c r="P7" s="148"/>
      <c r="Q7" s="148"/>
      <c r="R7" s="148"/>
      <c r="S7" s="14"/>
    </row>
    <row r="8" spans="1:19" ht="11.1" customHeight="1" thickBot="1" x14ac:dyDescent="0.3">
      <c r="A8" s="149"/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30"/>
    </row>
    <row r="9" spans="1:19" ht="15.75" customHeight="1" x14ac:dyDescent="0.25">
      <c r="A9" s="150" t="s">
        <v>10</v>
      </c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2"/>
    </row>
    <row r="10" spans="1:19" ht="15.75" customHeight="1" x14ac:dyDescent="0.25">
      <c r="A10" s="153"/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5"/>
    </row>
    <row r="11" spans="1:19" ht="15.75" customHeight="1" thickBot="1" x14ac:dyDescent="0.3">
      <c r="A11" s="156" t="s">
        <v>11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</row>
    <row r="12" spans="1:19" ht="15" customHeight="1" x14ac:dyDescent="0.25">
      <c r="A12" s="157" t="s">
        <v>12</v>
      </c>
      <c r="B12" s="158"/>
      <c r="C12" s="158"/>
      <c r="D12" s="158"/>
      <c r="E12" s="158"/>
      <c r="F12" s="158"/>
      <c r="G12" s="158"/>
      <c r="H12" s="159"/>
      <c r="I12" s="160" t="s">
        <v>13</v>
      </c>
      <c r="J12" s="160"/>
      <c r="K12" s="160"/>
      <c r="L12" s="160"/>
      <c r="M12" s="160"/>
      <c r="N12" s="160"/>
      <c r="O12" s="160"/>
      <c r="P12" s="160"/>
      <c r="Q12" s="160"/>
      <c r="R12" s="160"/>
      <c r="S12" s="161"/>
    </row>
    <row r="13" spans="1:19" ht="15" customHeight="1" x14ac:dyDescent="0.25">
      <c r="A13" s="126" t="s">
        <v>14</v>
      </c>
      <c r="B13" s="127"/>
      <c r="C13" s="127"/>
      <c r="D13" s="127"/>
      <c r="E13" s="127"/>
      <c r="F13" s="127"/>
      <c r="G13" s="127"/>
      <c r="H13" s="138"/>
      <c r="I13" s="139" t="s">
        <v>15</v>
      </c>
      <c r="J13" s="139"/>
      <c r="K13" s="139"/>
      <c r="L13" s="139"/>
      <c r="M13" s="139"/>
      <c r="N13" s="139"/>
      <c r="O13" s="139"/>
      <c r="P13" s="139"/>
      <c r="Q13" s="139"/>
      <c r="R13" s="139"/>
      <c r="S13" s="140"/>
    </row>
    <row r="14" spans="1:19" x14ac:dyDescent="0.25">
      <c r="A14" s="141" t="s">
        <v>16</v>
      </c>
      <c r="B14" s="142"/>
      <c r="C14" s="142"/>
      <c r="D14" s="142"/>
      <c r="E14" s="142"/>
      <c r="F14" s="142"/>
      <c r="G14" s="142"/>
      <c r="H14" s="15"/>
      <c r="I14" s="139" t="s">
        <v>17</v>
      </c>
      <c r="J14" s="139"/>
      <c r="K14" s="139"/>
      <c r="L14" s="139"/>
      <c r="M14" s="139"/>
      <c r="N14" s="139"/>
      <c r="O14" s="139"/>
      <c r="P14" s="139"/>
      <c r="Q14" s="139"/>
      <c r="R14" s="139"/>
      <c r="S14" s="140"/>
    </row>
    <row r="15" spans="1:19" ht="15.75" thickBot="1" x14ac:dyDescent="0.3">
      <c r="A15" s="143" t="s">
        <v>18</v>
      </c>
      <c r="B15" s="144"/>
      <c r="C15" s="144"/>
      <c r="D15" s="144"/>
      <c r="E15" s="144"/>
      <c r="F15" s="144"/>
      <c r="G15" s="16" t="s">
        <v>19</v>
      </c>
      <c r="H15" s="17"/>
      <c r="I15" s="145" t="s">
        <v>20</v>
      </c>
      <c r="J15" s="145"/>
      <c r="K15" s="145"/>
      <c r="L15" s="145"/>
      <c r="M15" s="145"/>
      <c r="N15" s="145"/>
      <c r="O15" s="145"/>
      <c r="P15" s="145"/>
      <c r="Q15" s="145"/>
      <c r="R15" s="145"/>
      <c r="S15" s="146"/>
    </row>
    <row r="16" spans="1:19" ht="11.1" customHeight="1" thickBot="1" x14ac:dyDescent="0.3">
      <c r="A16" s="133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5"/>
    </row>
    <row r="17" spans="1:19" ht="15.75" thickBot="1" x14ac:dyDescent="0.3">
      <c r="A17" s="98" t="s">
        <v>21</v>
      </c>
      <c r="B17" s="99"/>
      <c r="C17" s="99"/>
      <c r="D17" s="99"/>
      <c r="E17" s="99"/>
      <c r="F17" s="99"/>
      <c r="G17" s="99"/>
      <c r="H17" s="136"/>
      <c r="I17" s="98" t="s">
        <v>22</v>
      </c>
      <c r="J17" s="99"/>
      <c r="K17" s="99"/>
      <c r="L17" s="99"/>
      <c r="M17" s="99"/>
      <c r="N17" s="99"/>
      <c r="O17" s="99"/>
      <c r="P17" s="99"/>
      <c r="Q17" s="99"/>
      <c r="R17" s="99"/>
      <c r="S17" s="136"/>
    </row>
    <row r="18" spans="1:19" x14ac:dyDescent="0.25">
      <c r="A18" s="100" t="s">
        <v>23</v>
      </c>
      <c r="B18" s="101"/>
      <c r="C18" s="101"/>
      <c r="D18" s="101"/>
      <c r="E18" s="101"/>
      <c r="F18" s="101"/>
      <c r="G18" s="101"/>
      <c r="H18" s="137"/>
      <c r="I18" s="100" t="s">
        <v>23</v>
      </c>
      <c r="J18" s="101"/>
      <c r="K18" s="101"/>
      <c r="L18" s="101"/>
      <c r="M18" s="101"/>
      <c r="N18" s="101"/>
      <c r="O18" s="101"/>
      <c r="P18" s="101"/>
      <c r="Q18" s="101"/>
      <c r="R18" s="101"/>
      <c r="S18" s="137"/>
    </row>
    <row r="19" spans="1:19" x14ac:dyDescent="0.25">
      <c r="A19" s="126" t="s">
        <v>24</v>
      </c>
      <c r="B19" s="127"/>
      <c r="C19" s="127"/>
      <c r="D19" s="127"/>
      <c r="E19" s="127"/>
      <c r="F19" s="127"/>
      <c r="G19" s="127"/>
      <c r="H19" s="128"/>
      <c r="I19" s="126" t="s">
        <v>24</v>
      </c>
      <c r="J19" s="127"/>
      <c r="K19" s="127"/>
      <c r="L19" s="127"/>
      <c r="M19" s="127"/>
      <c r="N19" s="127"/>
      <c r="O19" s="127"/>
      <c r="P19" s="127"/>
      <c r="Q19" s="127"/>
      <c r="R19" s="127"/>
      <c r="S19" s="128"/>
    </row>
    <row r="20" spans="1:19" x14ac:dyDescent="0.25">
      <c r="A20" s="126"/>
      <c r="B20" s="127"/>
      <c r="C20" s="127"/>
      <c r="D20" s="127"/>
      <c r="E20" s="127"/>
      <c r="F20" s="127"/>
      <c r="G20" s="127"/>
      <c r="H20" s="128"/>
      <c r="I20" s="126"/>
      <c r="J20" s="127"/>
      <c r="K20" s="127"/>
      <c r="L20" s="127"/>
      <c r="M20" s="127"/>
      <c r="N20" s="127"/>
      <c r="O20" s="127"/>
      <c r="P20" s="127"/>
      <c r="Q20" s="127"/>
      <c r="R20" s="127"/>
      <c r="S20" s="128"/>
    </row>
    <row r="21" spans="1:19" x14ac:dyDescent="0.25">
      <c r="A21" s="126" t="s">
        <v>25</v>
      </c>
      <c r="B21" s="127"/>
      <c r="C21" s="127"/>
      <c r="D21" s="127"/>
      <c r="E21" s="127"/>
      <c r="F21" s="127"/>
      <c r="G21" s="127"/>
      <c r="H21" s="128"/>
      <c r="I21" s="126" t="s">
        <v>25</v>
      </c>
      <c r="J21" s="127"/>
      <c r="K21" s="127"/>
      <c r="L21" s="127"/>
      <c r="M21" s="127"/>
      <c r="N21" s="127"/>
      <c r="O21" s="127"/>
      <c r="P21" s="127"/>
      <c r="Q21" s="127"/>
      <c r="R21" s="127"/>
      <c r="S21" s="128"/>
    </row>
    <row r="22" spans="1:19" ht="15.75" thickBot="1" x14ac:dyDescent="0.3">
      <c r="A22" s="87" t="s">
        <v>18</v>
      </c>
      <c r="B22" s="88"/>
      <c r="C22" s="88"/>
      <c r="D22" s="88"/>
      <c r="E22" s="88"/>
      <c r="F22" s="88"/>
      <c r="G22" s="16" t="s">
        <v>19</v>
      </c>
      <c r="H22" s="18"/>
      <c r="I22" s="87" t="s">
        <v>18</v>
      </c>
      <c r="J22" s="88"/>
      <c r="K22" s="88"/>
      <c r="L22" s="88"/>
      <c r="M22" s="88"/>
      <c r="N22" s="88"/>
      <c r="O22" s="19"/>
      <c r="P22" s="19"/>
      <c r="Q22" s="19"/>
      <c r="R22" s="16" t="s">
        <v>19</v>
      </c>
      <c r="S22" s="18"/>
    </row>
    <row r="23" spans="1:19" ht="11.1" customHeight="1" thickBot="1" x14ac:dyDescent="0.3">
      <c r="A23" s="80"/>
      <c r="B23" s="81"/>
      <c r="C23" s="81"/>
      <c r="D23" s="81"/>
      <c r="E23" s="81"/>
      <c r="F23" s="81"/>
      <c r="G23" s="81"/>
      <c r="H23" s="81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30"/>
    </row>
    <row r="24" spans="1:19" x14ac:dyDescent="0.25">
      <c r="A24" s="131" t="s">
        <v>26</v>
      </c>
      <c r="B24" s="121" t="s">
        <v>27</v>
      </c>
      <c r="C24" s="121" t="s">
        <v>28</v>
      </c>
      <c r="D24" s="121" t="s">
        <v>29</v>
      </c>
      <c r="E24" s="121" t="s">
        <v>30</v>
      </c>
      <c r="F24" s="121" t="s">
        <v>31</v>
      </c>
      <c r="G24" s="121" t="s">
        <v>32</v>
      </c>
      <c r="H24" s="121" t="s">
        <v>33</v>
      </c>
      <c r="I24" s="121" t="s">
        <v>34</v>
      </c>
      <c r="J24" s="123" t="s">
        <v>35</v>
      </c>
      <c r="K24" s="124"/>
      <c r="L24" s="125"/>
      <c r="M24" s="123" t="s">
        <v>36</v>
      </c>
      <c r="N24" s="125"/>
      <c r="O24" s="110" t="s">
        <v>37</v>
      </c>
      <c r="P24" s="111"/>
      <c r="Q24" s="112"/>
      <c r="R24" s="113" t="s">
        <v>38</v>
      </c>
      <c r="S24" s="114"/>
    </row>
    <row r="25" spans="1:19" x14ac:dyDescent="0.25">
      <c r="A25" s="132"/>
      <c r="B25" s="122"/>
      <c r="C25" s="122"/>
      <c r="D25" s="122"/>
      <c r="E25" s="122"/>
      <c r="F25" s="122"/>
      <c r="G25" s="122"/>
      <c r="H25" s="122"/>
      <c r="I25" s="122"/>
      <c r="J25" s="39" t="s">
        <v>31</v>
      </c>
      <c r="K25" s="117" t="s">
        <v>32</v>
      </c>
      <c r="L25" s="118"/>
      <c r="M25" s="39" t="s">
        <v>31</v>
      </c>
      <c r="N25" s="39" t="s">
        <v>32</v>
      </c>
      <c r="O25" s="40" t="s">
        <v>31</v>
      </c>
      <c r="P25" s="119" t="s">
        <v>32</v>
      </c>
      <c r="Q25" s="120"/>
      <c r="R25" s="115"/>
      <c r="S25" s="116"/>
    </row>
    <row r="26" spans="1:19" x14ac:dyDescent="0.25">
      <c r="A26" s="20"/>
      <c r="B26" s="21"/>
      <c r="C26" s="21"/>
      <c r="D26" s="21"/>
      <c r="E26" s="21">
        <v>5</v>
      </c>
      <c r="F26" s="21">
        <v>5000</v>
      </c>
      <c r="G26" s="21">
        <f>E26*F26</f>
        <v>25000</v>
      </c>
      <c r="H26" s="21">
        <v>2000</v>
      </c>
      <c r="I26" s="21">
        <f>G26-H26</f>
        <v>23000</v>
      </c>
      <c r="J26" s="21">
        <v>9</v>
      </c>
      <c r="K26" s="106">
        <f>I26*J26/100</f>
        <v>2070</v>
      </c>
      <c r="L26" s="107"/>
      <c r="M26" s="21">
        <v>9</v>
      </c>
      <c r="N26" s="21">
        <f>I26*M26/100</f>
        <v>2070</v>
      </c>
      <c r="O26" s="22"/>
      <c r="P26" s="22"/>
      <c r="Q26" s="22"/>
      <c r="R26" s="106">
        <f t="shared" ref="R26:R37" si="0">I26+K26+N26</f>
        <v>27140</v>
      </c>
      <c r="S26" s="108"/>
    </row>
    <row r="27" spans="1:19" x14ac:dyDescent="0.25">
      <c r="A27" s="20"/>
      <c r="B27" s="21"/>
      <c r="C27" s="21"/>
      <c r="D27" s="21"/>
      <c r="E27" s="21"/>
      <c r="F27" s="21"/>
      <c r="G27" s="21">
        <f t="shared" ref="G27:G37" si="1">E27*F27</f>
        <v>0</v>
      </c>
      <c r="H27" s="21"/>
      <c r="I27" s="21">
        <f t="shared" ref="I27:I37" si="2">G27-H27</f>
        <v>0</v>
      </c>
      <c r="J27" s="21"/>
      <c r="K27" s="106">
        <f t="shared" ref="K27:K37" si="3">I27*J27/100</f>
        <v>0</v>
      </c>
      <c r="L27" s="107"/>
      <c r="M27" s="21"/>
      <c r="N27" s="21">
        <f t="shared" ref="N27:N37" si="4">I27*M27/100</f>
        <v>0</v>
      </c>
      <c r="O27" s="22"/>
      <c r="P27" s="22"/>
      <c r="Q27" s="22"/>
      <c r="R27" s="106">
        <f t="shared" si="0"/>
        <v>0</v>
      </c>
      <c r="S27" s="108"/>
    </row>
    <row r="28" spans="1:19" x14ac:dyDescent="0.25">
      <c r="A28" s="20"/>
      <c r="B28" s="21"/>
      <c r="C28" s="21"/>
      <c r="D28" s="21"/>
      <c r="E28" s="21"/>
      <c r="F28" s="21"/>
      <c r="G28" s="21">
        <f t="shared" si="1"/>
        <v>0</v>
      </c>
      <c r="H28" s="21"/>
      <c r="I28" s="21">
        <f t="shared" si="2"/>
        <v>0</v>
      </c>
      <c r="J28" s="21"/>
      <c r="K28" s="106">
        <f t="shared" si="3"/>
        <v>0</v>
      </c>
      <c r="L28" s="107"/>
      <c r="M28" s="21"/>
      <c r="N28" s="21">
        <f t="shared" si="4"/>
        <v>0</v>
      </c>
      <c r="O28" s="22"/>
      <c r="P28" s="22"/>
      <c r="Q28" s="22"/>
      <c r="R28" s="106">
        <f t="shared" si="0"/>
        <v>0</v>
      </c>
      <c r="S28" s="108"/>
    </row>
    <row r="29" spans="1:19" x14ac:dyDescent="0.25">
      <c r="A29" s="20"/>
      <c r="B29" s="21"/>
      <c r="C29" s="21"/>
      <c r="D29" s="21"/>
      <c r="E29" s="21"/>
      <c r="F29" s="21"/>
      <c r="G29" s="21">
        <f t="shared" si="1"/>
        <v>0</v>
      </c>
      <c r="H29" s="21"/>
      <c r="I29" s="21">
        <f t="shared" si="2"/>
        <v>0</v>
      </c>
      <c r="J29" s="21"/>
      <c r="K29" s="106">
        <f t="shared" si="3"/>
        <v>0</v>
      </c>
      <c r="L29" s="107"/>
      <c r="M29" s="21"/>
      <c r="N29" s="21">
        <f t="shared" si="4"/>
        <v>0</v>
      </c>
      <c r="O29" s="22"/>
      <c r="P29" s="22"/>
      <c r="Q29" s="22"/>
      <c r="R29" s="106">
        <f t="shared" si="0"/>
        <v>0</v>
      </c>
      <c r="S29" s="108"/>
    </row>
    <row r="30" spans="1:19" x14ac:dyDescent="0.25">
      <c r="A30" s="20"/>
      <c r="B30" s="21"/>
      <c r="C30" s="21"/>
      <c r="D30" s="21"/>
      <c r="E30" s="21"/>
      <c r="F30" s="21"/>
      <c r="G30" s="21">
        <f t="shared" si="1"/>
        <v>0</v>
      </c>
      <c r="H30" s="21"/>
      <c r="I30" s="21">
        <f t="shared" si="2"/>
        <v>0</v>
      </c>
      <c r="J30" s="21"/>
      <c r="K30" s="106">
        <f t="shared" si="3"/>
        <v>0</v>
      </c>
      <c r="L30" s="107"/>
      <c r="M30" s="21"/>
      <c r="N30" s="21">
        <f t="shared" si="4"/>
        <v>0</v>
      </c>
      <c r="O30" s="22"/>
      <c r="P30" s="22"/>
      <c r="Q30" s="22"/>
      <c r="R30" s="106">
        <f t="shared" si="0"/>
        <v>0</v>
      </c>
      <c r="S30" s="108"/>
    </row>
    <row r="31" spans="1:19" x14ac:dyDescent="0.25">
      <c r="A31" s="20"/>
      <c r="B31" s="21"/>
      <c r="C31" s="21"/>
      <c r="D31" s="21"/>
      <c r="E31" s="21"/>
      <c r="F31" s="21"/>
      <c r="G31" s="21">
        <f t="shared" si="1"/>
        <v>0</v>
      </c>
      <c r="H31" s="21"/>
      <c r="I31" s="21">
        <f t="shared" si="2"/>
        <v>0</v>
      </c>
      <c r="J31" s="21"/>
      <c r="K31" s="106">
        <f t="shared" si="3"/>
        <v>0</v>
      </c>
      <c r="L31" s="107"/>
      <c r="M31" s="21"/>
      <c r="N31" s="21">
        <f t="shared" si="4"/>
        <v>0</v>
      </c>
      <c r="O31" s="22"/>
      <c r="P31" s="22"/>
      <c r="Q31" s="22"/>
      <c r="R31" s="106">
        <f t="shared" si="0"/>
        <v>0</v>
      </c>
      <c r="S31" s="108"/>
    </row>
    <row r="32" spans="1:19" x14ac:dyDescent="0.25">
      <c r="A32" s="20"/>
      <c r="B32" s="21"/>
      <c r="C32" s="21"/>
      <c r="D32" s="21"/>
      <c r="E32" s="21"/>
      <c r="F32" s="21"/>
      <c r="G32" s="21">
        <f t="shared" si="1"/>
        <v>0</v>
      </c>
      <c r="H32" s="21"/>
      <c r="I32" s="21">
        <f t="shared" si="2"/>
        <v>0</v>
      </c>
      <c r="J32" s="21"/>
      <c r="K32" s="106">
        <f t="shared" si="3"/>
        <v>0</v>
      </c>
      <c r="L32" s="107"/>
      <c r="M32" s="21"/>
      <c r="N32" s="21">
        <f t="shared" si="4"/>
        <v>0</v>
      </c>
      <c r="O32" s="22"/>
      <c r="P32" s="22"/>
      <c r="Q32" s="22"/>
      <c r="R32" s="106">
        <f t="shared" si="0"/>
        <v>0</v>
      </c>
      <c r="S32" s="108"/>
    </row>
    <row r="33" spans="1:19" x14ac:dyDescent="0.25">
      <c r="A33" s="20"/>
      <c r="B33" s="21"/>
      <c r="C33" s="21"/>
      <c r="D33" s="21"/>
      <c r="E33" s="21"/>
      <c r="F33" s="21"/>
      <c r="G33" s="21">
        <f t="shared" si="1"/>
        <v>0</v>
      </c>
      <c r="H33" s="21"/>
      <c r="I33" s="21">
        <f t="shared" si="2"/>
        <v>0</v>
      </c>
      <c r="J33" s="21"/>
      <c r="K33" s="106">
        <f t="shared" si="3"/>
        <v>0</v>
      </c>
      <c r="L33" s="107"/>
      <c r="M33" s="21"/>
      <c r="N33" s="21">
        <f t="shared" si="4"/>
        <v>0</v>
      </c>
      <c r="O33" s="22"/>
      <c r="P33" s="22"/>
      <c r="Q33" s="22"/>
      <c r="R33" s="106">
        <f t="shared" si="0"/>
        <v>0</v>
      </c>
      <c r="S33" s="108"/>
    </row>
    <row r="34" spans="1:19" x14ac:dyDescent="0.25">
      <c r="A34" s="23"/>
      <c r="B34" s="24"/>
      <c r="C34" s="24"/>
      <c r="D34" s="24"/>
      <c r="E34" s="24"/>
      <c r="F34" s="21"/>
      <c r="G34" s="21">
        <f t="shared" si="1"/>
        <v>0</v>
      </c>
      <c r="H34" s="21"/>
      <c r="I34" s="21">
        <f t="shared" si="2"/>
        <v>0</v>
      </c>
      <c r="J34" s="21"/>
      <c r="K34" s="106">
        <f t="shared" si="3"/>
        <v>0</v>
      </c>
      <c r="L34" s="107"/>
      <c r="M34" s="21"/>
      <c r="N34" s="21">
        <f t="shared" si="4"/>
        <v>0</v>
      </c>
      <c r="O34" s="22"/>
      <c r="P34" s="22"/>
      <c r="Q34" s="22"/>
      <c r="R34" s="106">
        <f t="shared" si="0"/>
        <v>0</v>
      </c>
      <c r="S34" s="108"/>
    </row>
    <row r="35" spans="1:19" x14ac:dyDescent="0.25">
      <c r="A35" s="105" t="s">
        <v>39</v>
      </c>
      <c r="B35" s="105"/>
      <c r="C35" s="105"/>
      <c r="D35" s="105"/>
      <c r="E35" s="25"/>
      <c r="F35" s="25"/>
      <c r="G35" s="21">
        <f t="shared" si="1"/>
        <v>0</v>
      </c>
      <c r="H35" s="21"/>
      <c r="I35" s="21">
        <f t="shared" si="2"/>
        <v>0</v>
      </c>
      <c r="J35" s="21"/>
      <c r="K35" s="106">
        <f t="shared" si="3"/>
        <v>0</v>
      </c>
      <c r="L35" s="107"/>
      <c r="M35" s="21"/>
      <c r="N35" s="21">
        <f t="shared" si="4"/>
        <v>0</v>
      </c>
      <c r="O35" s="22"/>
      <c r="P35" s="22"/>
      <c r="Q35" s="22"/>
      <c r="R35" s="106">
        <f t="shared" si="0"/>
        <v>0</v>
      </c>
      <c r="S35" s="108"/>
    </row>
    <row r="36" spans="1:19" x14ac:dyDescent="0.25">
      <c r="A36" s="105" t="s">
        <v>40</v>
      </c>
      <c r="B36" s="105"/>
      <c r="C36" s="105"/>
      <c r="D36" s="105"/>
      <c r="E36" s="25"/>
      <c r="F36" s="25"/>
      <c r="G36" s="21">
        <f t="shared" si="1"/>
        <v>0</v>
      </c>
      <c r="H36" s="21"/>
      <c r="I36" s="21">
        <f t="shared" si="2"/>
        <v>0</v>
      </c>
      <c r="J36" s="21"/>
      <c r="K36" s="106">
        <f t="shared" si="3"/>
        <v>0</v>
      </c>
      <c r="L36" s="107"/>
      <c r="M36" s="21"/>
      <c r="N36" s="21">
        <f t="shared" si="4"/>
        <v>0</v>
      </c>
      <c r="O36" s="22"/>
      <c r="P36" s="22"/>
      <c r="Q36" s="22"/>
      <c r="R36" s="106">
        <f t="shared" si="0"/>
        <v>0</v>
      </c>
      <c r="S36" s="108"/>
    </row>
    <row r="37" spans="1:19" ht="15.75" thickBot="1" x14ac:dyDescent="0.3">
      <c r="A37" s="109" t="s">
        <v>41</v>
      </c>
      <c r="B37" s="109"/>
      <c r="C37" s="109"/>
      <c r="D37" s="109"/>
      <c r="E37" s="26"/>
      <c r="F37" s="25"/>
      <c r="G37" s="21">
        <f t="shared" si="1"/>
        <v>0</v>
      </c>
      <c r="H37" s="21"/>
      <c r="I37" s="21">
        <f t="shared" si="2"/>
        <v>0</v>
      </c>
      <c r="J37" s="21"/>
      <c r="K37" s="106">
        <f t="shared" si="3"/>
        <v>0</v>
      </c>
      <c r="L37" s="107"/>
      <c r="M37" s="21"/>
      <c r="N37" s="21">
        <f t="shared" si="4"/>
        <v>0</v>
      </c>
      <c r="O37" s="22"/>
      <c r="P37" s="22"/>
      <c r="Q37" s="22"/>
      <c r="R37" s="106">
        <f t="shared" si="0"/>
        <v>0</v>
      </c>
      <c r="S37" s="108"/>
    </row>
    <row r="38" spans="1:19" ht="30" customHeight="1" thickBot="1" x14ac:dyDescent="0.3">
      <c r="A38" s="90" t="s">
        <v>38</v>
      </c>
      <c r="B38" s="91"/>
      <c r="C38" s="91"/>
      <c r="D38" s="92"/>
      <c r="E38" s="27">
        <f>SUM(E26:E37)</f>
        <v>5</v>
      </c>
      <c r="F38" s="28"/>
      <c r="G38" s="28">
        <f>SUM(G26:G37)</f>
        <v>25000</v>
      </c>
      <c r="H38" s="28">
        <f>SUM(H26:H37)</f>
        <v>2000</v>
      </c>
      <c r="I38" s="28">
        <f>SUM(I26:I37)</f>
        <v>23000</v>
      </c>
      <c r="J38" s="29"/>
      <c r="K38" s="93">
        <f>SUM(K26:L37)</f>
        <v>2070</v>
      </c>
      <c r="L38" s="94"/>
      <c r="M38" s="30"/>
      <c r="N38" s="31">
        <f>SUM(N26:N37)</f>
        <v>2070</v>
      </c>
      <c r="O38" s="32"/>
      <c r="P38" s="95">
        <f>SUM(P27:P37)</f>
        <v>0</v>
      </c>
      <c r="Q38" s="96"/>
      <c r="R38" s="95">
        <f>SUM(R26:S37)</f>
        <v>27140</v>
      </c>
      <c r="S38" s="97"/>
    </row>
    <row r="39" spans="1:19" ht="15.75" thickBot="1" x14ac:dyDescent="0.3">
      <c r="A39" s="98" t="s">
        <v>42</v>
      </c>
      <c r="B39" s="99"/>
      <c r="C39" s="99"/>
      <c r="D39" s="99"/>
      <c r="E39" s="99"/>
      <c r="F39" s="99"/>
      <c r="G39" s="99"/>
      <c r="H39" s="99"/>
      <c r="I39" s="99"/>
      <c r="J39" s="100" t="s">
        <v>43</v>
      </c>
      <c r="K39" s="101"/>
      <c r="L39" s="101"/>
      <c r="M39" s="101"/>
      <c r="N39" s="102"/>
      <c r="O39" s="33"/>
      <c r="P39" s="33"/>
      <c r="Q39" s="33"/>
      <c r="R39" s="103">
        <f>I38</f>
        <v>23000</v>
      </c>
      <c r="S39" s="104"/>
    </row>
    <row r="40" spans="1:19" x14ac:dyDescent="0.25">
      <c r="A40" s="76"/>
      <c r="B40" s="77"/>
      <c r="C40" s="77"/>
      <c r="D40" s="77"/>
      <c r="E40" s="77"/>
      <c r="F40" s="77"/>
      <c r="G40" s="77"/>
      <c r="H40" s="77"/>
      <c r="I40" s="77"/>
      <c r="J40" s="82" t="s">
        <v>44</v>
      </c>
      <c r="K40" s="83"/>
      <c r="L40" s="83"/>
      <c r="M40" s="83"/>
      <c r="N40" s="84"/>
      <c r="O40" s="34"/>
      <c r="P40" s="34"/>
      <c r="Q40" s="34"/>
      <c r="R40" s="85">
        <f>K38</f>
        <v>2070</v>
      </c>
      <c r="S40" s="86"/>
    </row>
    <row r="41" spans="1:19" x14ac:dyDescent="0.25">
      <c r="A41" s="78"/>
      <c r="B41" s="79"/>
      <c r="C41" s="79"/>
      <c r="D41" s="79"/>
      <c r="E41" s="79"/>
      <c r="F41" s="79"/>
      <c r="G41" s="79"/>
      <c r="H41" s="79"/>
      <c r="I41" s="79"/>
      <c r="J41" s="82" t="s">
        <v>45</v>
      </c>
      <c r="K41" s="83"/>
      <c r="L41" s="83"/>
      <c r="M41" s="83"/>
      <c r="N41" s="84"/>
      <c r="O41" s="34"/>
      <c r="P41" s="34"/>
      <c r="Q41" s="34"/>
      <c r="R41" s="85">
        <f>N38</f>
        <v>2070</v>
      </c>
      <c r="S41" s="86"/>
    </row>
    <row r="42" spans="1:19" x14ac:dyDescent="0.25">
      <c r="A42" s="78"/>
      <c r="B42" s="79"/>
      <c r="C42" s="79"/>
      <c r="D42" s="79"/>
      <c r="E42" s="79"/>
      <c r="F42" s="79"/>
      <c r="G42" s="79"/>
      <c r="H42" s="79"/>
      <c r="I42" s="79"/>
      <c r="J42" s="82" t="s">
        <v>46</v>
      </c>
      <c r="K42" s="83"/>
      <c r="L42" s="83"/>
      <c r="M42" s="83"/>
      <c r="N42" s="84"/>
      <c r="O42" s="34"/>
      <c r="P42" s="34"/>
      <c r="Q42" s="34"/>
      <c r="R42" s="85"/>
      <c r="S42" s="86"/>
    </row>
    <row r="43" spans="1:19" x14ac:dyDescent="0.25">
      <c r="A43" s="78"/>
      <c r="B43" s="79"/>
      <c r="C43" s="79"/>
      <c r="D43" s="79"/>
      <c r="E43" s="79"/>
      <c r="F43" s="79"/>
      <c r="G43" s="79"/>
      <c r="H43" s="79"/>
      <c r="I43" s="79"/>
      <c r="J43" s="82" t="s">
        <v>47</v>
      </c>
      <c r="K43" s="83"/>
      <c r="L43" s="83"/>
      <c r="M43" s="83"/>
      <c r="N43" s="84"/>
      <c r="O43" s="34"/>
      <c r="P43" s="34"/>
      <c r="Q43" s="34"/>
      <c r="R43" s="85">
        <f>R40+R41</f>
        <v>4140</v>
      </c>
      <c r="S43" s="86"/>
    </row>
    <row r="44" spans="1:19" ht="15.75" thickBot="1" x14ac:dyDescent="0.3">
      <c r="A44" s="80"/>
      <c r="B44" s="81"/>
      <c r="C44" s="81"/>
      <c r="D44" s="81"/>
      <c r="E44" s="81"/>
      <c r="F44" s="81"/>
      <c r="G44" s="79"/>
      <c r="H44" s="79"/>
      <c r="I44" s="79"/>
      <c r="J44" s="87" t="s">
        <v>48</v>
      </c>
      <c r="K44" s="88"/>
      <c r="L44" s="88"/>
      <c r="M44" s="88"/>
      <c r="N44" s="89"/>
      <c r="O44" s="35"/>
      <c r="P44" s="35"/>
      <c r="Q44" s="35"/>
      <c r="R44" s="64">
        <f>R39+R43</f>
        <v>27140</v>
      </c>
      <c r="S44" s="65"/>
    </row>
    <row r="45" spans="1:19" ht="16.5" thickBot="1" x14ac:dyDescent="0.3">
      <c r="A45" s="66" t="s">
        <v>49</v>
      </c>
      <c r="B45" s="67"/>
      <c r="C45" s="67"/>
      <c r="D45" s="67"/>
      <c r="E45" s="67"/>
      <c r="F45" s="67"/>
      <c r="G45" s="67"/>
      <c r="H45" s="67"/>
      <c r="I45" s="68"/>
      <c r="J45" s="69" t="s">
        <v>50</v>
      </c>
      <c r="K45" s="69"/>
      <c r="L45" s="69"/>
      <c r="M45" s="69"/>
      <c r="N45" s="70"/>
      <c r="O45" s="41"/>
      <c r="P45" s="41"/>
      <c r="Q45" s="41"/>
      <c r="R45" s="71">
        <f>IF(H14="Y",SUM(R40:S41),0)</f>
        <v>0</v>
      </c>
      <c r="S45" s="72"/>
    </row>
    <row r="46" spans="1:19" x14ac:dyDescent="0.25">
      <c r="A46" s="46" t="s">
        <v>51</v>
      </c>
      <c r="B46" s="47"/>
      <c r="C46" s="47"/>
      <c r="D46" s="47"/>
      <c r="E46" s="47"/>
      <c r="F46" s="47"/>
      <c r="G46" s="47"/>
      <c r="H46" s="47"/>
      <c r="I46" s="48"/>
      <c r="J46" s="73" t="s">
        <v>52</v>
      </c>
      <c r="K46" s="74"/>
      <c r="L46" s="74"/>
      <c r="M46" s="74"/>
      <c r="N46" s="74"/>
      <c r="O46" s="74"/>
      <c r="P46" s="74"/>
      <c r="Q46" s="74"/>
      <c r="R46" s="74"/>
      <c r="S46" s="75"/>
    </row>
    <row r="47" spans="1:19" x14ac:dyDescent="0.25">
      <c r="A47" s="46" t="s">
        <v>53</v>
      </c>
      <c r="B47" s="47"/>
      <c r="C47" s="47"/>
      <c r="D47" s="47"/>
      <c r="E47" s="47"/>
      <c r="F47" s="47"/>
      <c r="G47" s="47"/>
      <c r="H47" s="47"/>
      <c r="I47" s="48"/>
      <c r="J47" s="49" t="s">
        <v>54</v>
      </c>
      <c r="K47" s="50"/>
      <c r="L47" s="50"/>
      <c r="M47" s="50"/>
      <c r="N47" s="50"/>
      <c r="O47" s="50"/>
      <c r="P47" s="50"/>
      <c r="Q47" s="50"/>
      <c r="R47" s="50"/>
      <c r="S47" s="51"/>
    </row>
    <row r="48" spans="1:19" x14ac:dyDescent="0.25">
      <c r="A48" s="36" t="s">
        <v>55</v>
      </c>
      <c r="B48" s="37"/>
      <c r="C48" s="37"/>
      <c r="D48" s="37"/>
      <c r="E48" s="37"/>
      <c r="F48" s="37"/>
      <c r="G48" s="37"/>
      <c r="H48" s="37"/>
      <c r="I48" s="38"/>
      <c r="J48" s="49"/>
      <c r="K48" s="50"/>
      <c r="L48" s="50"/>
      <c r="M48" s="50"/>
      <c r="N48" s="50"/>
      <c r="O48" s="50"/>
      <c r="P48" s="50"/>
      <c r="Q48" s="50"/>
      <c r="R48" s="50"/>
      <c r="S48" s="51"/>
    </row>
    <row r="49" spans="1:19" x14ac:dyDescent="0.25">
      <c r="A49" s="52" t="s">
        <v>56</v>
      </c>
      <c r="B49" s="53"/>
      <c r="C49" s="53"/>
      <c r="D49" s="53"/>
      <c r="E49" s="53"/>
      <c r="F49" s="53"/>
      <c r="G49" s="53"/>
      <c r="H49" s="53"/>
      <c r="I49" s="54"/>
      <c r="J49" s="49"/>
      <c r="K49" s="50"/>
      <c r="L49" s="50"/>
      <c r="M49" s="50"/>
      <c r="N49" s="50"/>
      <c r="O49" s="50"/>
      <c r="P49" s="50"/>
      <c r="Q49" s="50"/>
      <c r="R49" s="50"/>
      <c r="S49" s="51"/>
    </row>
    <row r="50" spans="1:19" x14ac:dyDescent="0.25">
      <c r="A50" s="52"/>
      <c r="B50" s="53"/>
      <c r="C50" s="53"/>
      <c r="D50" s="53"/>
      <c r="E50" s="53"/>
      <c r="F50" s="53"/>
      <c r="G50" s="53"/>
      <c r="H50" s="53"/>
      <c r="I50" s="54"/>
      <c r="J50" s="49"/>
      <c r="K50" s="50"/>
      <c r="L50" s="50"/>
      <c r="M50" s="50"/>
      <c r="N50" s="50"/>
      <c r="O50" s="50"/>
      <c r="P50" s="50"/>
      <c r="Q50" s="50"/>
      <c r="R50" s="50"/>
      <c r="S50" s="51"/>
    </row>
    <row r="51" spans="1:19" x14ac:dyDescent="0.25">
      <c r="A51" s="52"/>
      <c r="B51" s="53"/>
      <c r="C51" s="53"/>
      <c r="D51" s="53"/>
      <c r="E51" s="53"/>
      <c r="F51" s="53"/>
      <c r="G51" s="53"/>
      <c r="H51" s="53"/>
      <c r="I51" s="54"/>
      <c r="J51" s="49"/>
      <c r="K51" s="50"/>
      <c r="L51" s="50"/>
      <c r="M51" s="50"/>
      <c r="N51" s="50"/>
      <c r="O51" s="50"/>
      <c r="P51" s="50"/>
      <c r="Q51" s="50"/>
      <c r="R51" s="50"/>
      <c r="S51" s="51"/>
    </row>
    <row r="52" spans="1:19" ht="2.25" customHeight="1" x14ac:dyDescent="0.25">
      <c r="A52" s="52"/>
      <c r="B52" s="53"/>
      <c r="C52" s="53"/>
      <c r="D52" s="53"/>
      <c r="E52" s="53"/>
      <c r="F52" s="53"/>
      <c r="G52" s="53"/>
      <c r="H52" s="53"/>
      <c r="I52" s="54"/>
      <c r="J52" s="49"/>
      <c r="K52" s="50"/>
      <c r="L52" s="50"/>
      <c r="M52" s="50"/>
      <c r="N52" s="50"/>
      <c r="O52" s="50"/>
      <c r="P52" s="50"/>
      <c r="Q52" s="50"/>
      <c r="R52" s="50"/>
      <c r="S52" s="51"/>
    </row>
    <row r="53" spans="1:19" ht="15.75" thickBot="1" x14ac:dyDescent="0.3">
      <c r="A53" s="55"/>
      <c r="B53" s="56"/>
      <c r="C53" s="56"/>
      <c r="D53" s="56"/>
      <c r="E53" s="56"/>
      <c r="F53" s="56"/>
      <c r="G53" s="56"/>
      <c r="H53" s="56"/>
      <c r="I53" s="57"/>
      <c r="J53" s="58" t="s">
        <v>57</v>
      </c>
      <c r="K53" s="59"/>
      <c r="L53" s="59"/>
      <c r="M53" s="59"/>
      <c r="N53" s="59"/>
      <c r="O53" s="59"/>
      <c r="P53" s="59"/>
      <c r="Q53" s="59"/>
      <c r="R53" s="59"/>
      <c r="S53" s="60"/>
    </row>
    <row r="54" spans="1:19" x14ac:dyDescent="0.25">
      <c r="A54" s="61" t="s">
        <v>58</v>
      </c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3"/>
    </row>
    <row r="55" spans="1:19" ht="15.75" thickBot="1" x14ac:dyDescent="0.3">
      <c r="A55" s="43" t="s">
        <v>59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5"/>
    </row>
    <row r="56" spans="1:19" x14ac:dyDescent="0.25">
      <c r="A56" s="42" t="s">
        <v>60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</row>
  </sheetData>
  <mergeCells count="104">
    <mergeCell ref="F7:K7"/>
    <mergeCell ref="N7:R7"/>
    <mergeCell ref="A8:S8"/>
    <mergeCell ref="A9:S10"/>
    <mergeCell ref="A11:S11"/>
    <mergeCell ref="A12:H12"/>
    <mergeCell ref="I12:S12"/>
    <mergeCell ref="D4:M4"/>
    <mergeCell ref="N4:R4"/>
    <mergeCell ref="A5:B6"/>
    <mergeCell ref="E5:M5"/>
    <mergeCell ref="N5:R5"/>
    <mergeCell ref="N6:R6"/>
    <mergeCell ref="A16:S16"/>
    <mergeCell ref="A17:H17"/>
    <mergeCell ref="I17:S17"/>
    <mergeCell ref="A18:H18"/>
    <mergeCell ref="I18:S18"/>
    <mergeCell ref="A19:H20"/>
    <mergeCell ref="I19:S20"/>
    <mergeCell ref="A13:H13"/>
    <mergeCell ref="I13:S13"/>
    <mergeCell ref="A14:G14"/>
    <mergeCell ref="I14:S14"/>
    <mergeCell ref="A15:F15"/>
    <mergeCell ref="I15:S15"/>
    <mergeCell ref="F24:F25"/>
    <mergeCell ref="G24:G25"/>
    <mergeCell ref="H24:H25"/>
    <mergeCell ref="I24:I25"/>
    <mergeCell ref="J24:L24"/>
    <mergeCell ref="M24:N24"/>
    <mergeCell ref="A21:H21"/>
    <mergeCell ref="I21:S21"/>
    <mergeCell ref="A22:F22"/>
    <mergeCell ref="I22:N22"/>
    <mergeCell ref="A23:S23"/>
    <mergeCell ref="A24:A25"/>
    <mergeCell ref="B24:B25"/>
    <mergeCell ref="C24:C25"/>
    <mergeCell ref="D24:D25"/>
    <mergeCell ref="E24:E25"/>
    <mergeCell ref="K27:L27"/>
    <mergeCell ref="R27:S27"/>
    <mergeCell ref="K28:L28"/>
    <mergeCell ref="R28:S28"/>
    <mergeCell ref="K29:L29"/>
    <mergeCell ref="R29:S29"/>
    <mergeCell ref="O24:Q24"/>
    <mergeCell ref="R24:S25"/>
    <mergeCell ref="K25:L25"/>
    <mergeCell ref="P25:Q25"/>
    <mergeCell ref="K26:L26"/>
    <mergeCell ref="R26:S26"/>
    <mergeCell ref="K33:L33"/>
    <mergeCell ref="R33:S33"/>
    <mergeCell ref="K34:L34"/>
    <mergeCell ref="R34:S34"/>
    <mergeCell ref="A35:D35"/>
    <mergeCell ref="K35:L35"/>
    <mergeCell ref="R35:S35"/>
    <mergeCell ref="K30:L30"/>
    <mergeCell ref="R30:S30"/>
    <mergeCell ref="K31:L31"/>
    <mergeCell ref="R31:S31"/>
    <mergeCell ref="K32:L32"/>
    <mergeCell ref="R32:S32"/>
    <mergeCell ref="A38:D38"/>
    <mergeCell ref="K38:L38"/>
    <mergeCell ref="P38:Q38"/>
    <mergeCell ref="R38:S38"/>
    <mergeCell ref="A39:I39"/>
    <mergeCell ref="J39:N39"/>
    <mergeCell ref="R39:S39"/>
    <mergeCell ref="A36:D36"/>
    <mergeCell ref="K36:L36"/>
    <mergeCell ref="R36:S36"/>
    <mergeCell ref="A37:D37"/>
    <mergeCell ref="K37:L37"/>
    <mergeCell ref="R37:S37"/>
    <mergeCell ref="A56:S56"/>
    <mergeCell ref="A55:S55"/>
    <mergeCell ref="A47:I47"/>
    <mergeCell ref="J47:S47"/>
    <mergeCell ref="J48:S52"/>
    <mergeCell ref="A49:I53"/>
    <mergeCell ref="J53:S53"/>
    <mergeCell ref="A54:S54"/>
    <mergeCell ref="R44:S44"/>
    <mergeCell ref="A45:I45"/>
    <mergeCell ref="J45:N45"/>
    <mergeCell ref="R45:S45"/>
    <mergeCell ref="A46:I46"/>
    <mergeCell ref="J46:S46"/>
    <mergeCell ref="A40:I44"/>
    <mergeCell ref="J40:N40"/>
    <mergeCell ref="R40:S40"/>
    <mergeCell ref="J41:N41"/>
    <mergeCell ref="R41:S41"/>
    <mergeCell ref="J42:N42"/>
    <mergeCell ref="R42:S42"/>
    <mergeCell ref="J43:N43"/>
    <mergeCell ref="R43:S43"/>
    <mergeCell ref="J44:N4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GST Tax Invoice Format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2017-07-04T05:20:29Z</dcterms:modified>
</cp:coreProperties>
</file>